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bilitätsvorschau" sheetId="1" state="visible" r:id="rId1"/>
    <sheet xmlns:r="http://schemas.openxmlformats.org/officeDocument/2006/relationships" name="Erläuter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-#,##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0" fillId="3" borderId="0" pivotButton="0" quotePrefix="0" xfId="0"/>
    <xf numFmtId="0" fontId="2" fillId="3" borderId="0" applyAlignment="1" pivotButton="0" quotePrefix="0" xfId="0">
      <alignment horizontal="right"/>
    </xf>
    <xf numFmtId="165" fontId="0" fillId="2" borderId="0" pivotButton="0" quotePrefix="0" xfId="0"/>
    <xf numFmtId="165" fontId="0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Rentabilitätsvorschau 2027 – fiktiver Installationsbetrieb (Nettobeträge in Euro)</t>
        </is>
      </c>
    </row>
    <row r="3">
      <c r="A3" s="2" t="inlineStr">
        <is>
          <t>Eingaben</t>
        </is>
      </c>
    </row>
    <row r="4">
      <c r="A4" t="inlineStr">
        <is>
          <t>Material in % vom Umsatz Installationen</t>
        </is>
      </c>
      <c r="C4" s="3" t="n">
        <v>0.45</v>
      </c>
    </row>
    <row r="5">
      <c r="A5" t="inlineStr">
        <is>
          <t>Steuersatz (eigenen Satz eintragen)</t>
        </is>
      </c>
      <c r="C5" s="4" t="n">
        <v>0.19</v>
      </c>
    </row>
    <row r="7">
      <c r="A7" s="5" t="inlineStr"/>
      <c r="B7" s="5" t="n"/>
      <c r="C7" s="6" t="inlineStr">
        <is>
          <t>Jan</t>
        </is>
      </c>
      <c r="D7" s="6" t="inlineStr">
        <is>
          <t>Feb</t>
        </is>
      </c>
      <c r="E7" s="6" t="inlineStr">
        <is>
          <t>Mär</t>
        </is>
      </c>
      <c r="F7" s="6" t="inlineStr">
        <is>
          <t>Apr</t>
        </is>
      </c>
      <c r="G7" s="6" t="inlineStr">
        <is>
          <t>Mai</t>
        </is>
      </c>
      <c r="H7" s="6" t="inlineStr">
        <is>
          <t>Jun</t>
        </is>
      </c>
      <c r="I7" s="6" t="inlineStr">
        <is>
          <t>Jul</t>
        </is>
      </c>
      <c r="J7" s="6" t="inlineStr">
        <is>
          <t>Aug</t>
        </is>
      </c>
      <c r="K7" s="6" t="inlineStr">
        <is>
          <t>Sep</t>
        </is>
      </c>
      <c r="L7" s="6" t="inlineStr">
        <is>
          <t>Okt</t>
        </is>
      </c>
      <c r="M7" s="6" t="inlineStr">
        <is>
          <t>Nov</t>
        </is>
      </c>
      <c r="N7" s="6" t="inlineStr">
        <is>
          <t>Dez</t>
        </is>
      </c>
      <c r="O7" s="6" t="inlineStr">
        <is>
          <t>Gesamt</t>
        </is>
      </c>
    </row>
    <row r="8">
      <c r="A8" t="inlineStr">
        <is>
          <t>Umsatz Installationen</t>
        </is>
      </c>
      <c r="C8" s="7" t="n">
        <v>34000</v>
      </c>
      <c r="D8" s="7" t="n">
        <v>36000</v>
      </c>
      <c r="E8" s="7" t="n">
        <v>40000</v>
      </c>
      <c r="F8" s="7" t="n">
        <v>44000</v>
      </c>
      <c r="G8" s="7" t="n">
        <v>46000</v>
      </c>
      <c r="H8" s="7" t="n">
        <v>48000</v>
      </c>
      <c r="I8" s="7" t="n">
        <v>36000</v>
      </c>
      <c r="J8" s="7" t="n">
        <v>32000</v>
      </c>
      <c r="K8" s="7" t="n">
        <v>48000</v>
      </c>
      <c r="L8" s="7" t="n">
        <v>50000</v>
      </c>
      <c r="M8" s="7" t="n">
        <v>48000</v>
      </c>
      <c r="N8" s="7" t="n">
        <v>42000</v>
      </c>
      <c r="O8" s="8">
        <f>SUM(C8:N8)</f>
        <v/>
      </c>
    </row>
    <row r="9">
      <c r="A9" t="inlineStr">
        <is>
          <t>Umsatz Wartungsverträge</t>
        </is>
      </c>
      <c r="C9" s="7" t="n">
        <v>9000</v>
      </c>
      <c r="D9" s="7" t="n">
        <v>9000</v>
      </c>
      <c r="E9" s="7" t="n">
        <v>9000</v>
      </c>
      <c r="F9" s="7" t="n">
        <v>9000</v>
      </c>
      <c r="G9" s="7" t="n">
        <v>9000</v>
      </c>
      <c r="H9" s="7" t="n">
        <v>9000</v>
      </c>
      <c r="I9" s="7" t="n">
        <v>9000</v>
      </c>
      <c r="J9" s="7" t="n">
        <v>9000</v>
      </c>
      <c r="K9" s="7" t="n">
        <v>9000</v>
      </c>
      <c r="L9" s="7" t="n">
        <v>9000</v>
      </c>
      <c r="M9" s="7" t="n">
        <v>9000</v>
      </c>
      <c r="N9" s="7" t="n">
        <v>9000</v>
      </c>
      <c r="O9" s="8">
        <f>SUM(C9:N9)</f>
        <v/>
      </c>
    </row>
    <row r="10">
      <c r="A10" s="9" t="inlineStr">
        <is>
          <t>Gesamtumsatz</t>
        </is>
      </c>
      <c r="B10" s="9" t="n"/>
      <c r="C10" s="10">
        <f>C8+C9</f>
        <v/>
      </c>
      <c r="D10" s="10">
        <f>D8+D9</f>
        <v/>
      </c>
      <c r="E10" s="10">
        <f>E8+E9</f>
        <v/>
      </c>
      <c r="F10" s="10">
        <f>F8+F9</f>
        <v/>
      </c>
      <c r="G10" s="10">
        <f>G8+G9</f>
        <v/>
      </c>
      <c r="H10" s="10">
        <f>H8+H9</f>
        <v/>
      </c>
      <c r="I10" s="10">
        <f>I8+I9</f>
        <v/>
      </c>
      <c r="J10" s="10">
        <f>J8+J9</f>
        <v/>
      </c>
      <c r="K10" s="10">
        <f>K8+K9</f>
        <v/>
      </c>
      <c r="L10" s="10">
        <f>L8+L9</f>
        <v/>
      </c>
      <c r="M10" s="10">
        <f>M8+M9</f>
        <v/>
      </c>
      <c r="N10" s="10">
        <f>N8+N9</f>
        <v/>
      </c>
      <c r="O10" s="10">
        <f>SUM(C10:N10)</f>
        <v/>
      </c>
    </row>
    <row r="11">
      <c r="A11" t="inlineStr">
        <is>
          <t>Material und Fremdleistungen</t>
        </is>
      </c>
      <c r="C11" s="8">
        <f>ROUND(C8*$C$4,0)</f>
        <v/>
      </c>
      <c r="D11" s="8">
        <f>ROUND(D8*$C$4,0)</f>
        <v/>
      </c>
      <c r="E11" s="8">
        <f>ROUND(E8*$C$4,0)</f>
        <v/>
      </c>
      <c r="F11" s="8">
        <f>ROUND(F8*$C$4,0)</f>
        <v/>
      </c>
      <c r="G11" s="8">
        <f>ROUND(G8*$C$4,0)</f>
        <v/>
      </c>
      <c r="H11" s="8">
        <f>ROUND(H8*$C$4,0)</f>
        <v/>
      </c>
      <c r="I11" s="8">
        <f>ROUND(I8*$C$4,0)</f>
        <v/>
      </c>
      <c r="J11" s="8">
        <f>ROUND(J8*$C$4,0)</f>
        <v/>
      </c>
      <c r="K11" s="8">
        <f>ROUND(K8*$C$4,0)</f>
        <v/>
      </c>
      <c r="L11" s="8">
        <f>ROUND(L8*$C$4,0)</f>
        <v/>
      </c>
      <c r="M11" s="8">
        <f>ROUND(M8*$C$4,0)</f>
        <v/>
      </c>
      <c r="N11" s="8">
        <f>ROUND(N8*$C$4,0)</f>
        <v/>
      </c>
      <c r="O11" s="8">
        <f>SUM(C11:N11)</f>
        <v/>
      </c>
    </row>
    <row r="12">
      <c r="A12" s="9" t="inlineStr">
        <is>
          <t>Rohertrag</t>
        </is>
      </c>
      <c r="B12" s="9" t="n"/>
      <c r="C12" s="10">
        <f>C10-C11</f>
        <v/>
      </c>
      <c r="D12" s="10">
        <f>D10-D11</f>
        <v/>
      </c>
      <c r="E12" s="10">
        <f>E10-E11</f>
        <v/>
      </c>
      <c r="F12" s="10">
        <f>F10-F11</f>
        <v/>
      </c>
      <c r="G12" s="10">
        <f>G10-G11</f>
        <v/>
      </c>
      <c r="H12" s="10">
        <f>H10-H11</f>
        <v/>
      </c>
      <c r="I12" s="10">
        <f>I10-I11</f>
        <v/>
      </c>
      <c r="J12" s="10">
        <f>J10-J11</f>
        <v/>
      </c>
      <c r="K12" s="10">
        <f>K10-K11</f>
        <v/>
      </c>
      <c r="L12" s="10">
        <f>L10-L11</f>
        <v/>
      </c>
      <c r="M12" s="10">
        <f>M10-M11</f>
        <v/>
      </c>
      <c r="N12" s="10">
        <f>N10-N11</f>
        <v/>
      </c>
      <c r="O12" s="10">
        <f>SUM(C12:N12)</f>
        <v/>
      </c>
    </row>
    <row r="13">
      <c r="A13" t="inlineStr">
        <is>
          <t>Rohertragsquote %</t>
        </is>
      </c>
      <c r="C13" s="11">
        <f>IF(C10=0,0,C12/C10)</f>
        <v/>
      </c>
      <c r="D13" s="11">
        <f>IF(D10=0,0,D12/D10)</f>
        <v/>
      </c>
      <c r="E13" s="11">
        <f>IF(E10=0,0,E12/E10)</f>
        <v/>
      </c>
      <c r="F13" s="11">
        <f>IF(F10=0,0,F12/F10)</f>
        <v/>
      </c>
      <c r="G13" s="11">
        <f>IF(G10=0,0,G12/G10)</f>
        <v/>
      </c>
      <c r="H13" s="11">
        <f>IF(H10=0,0,H12/H10)</f>
        <v/>
      </c>
      <c r="I13" s="11">
        <f>IF(I10=0,0,I12/I10)</f>
        <v/>
      </c>
      <c r="J13" s="11">
        <f>IF(J10=0,0,J12/J10)</f>
        <v/>
      </c>
      <c r="K13" s="11">
        <f>IF(K10=0,0,K12/K10)</f>
        <v/>
      </c>
      <c r="L13" s="11">
        <f>IF(L10=0,0,L12/L10)</f>
        <v/>
      </c>
      <c r="M13" s="11">
        <f>IF(M10=0,0,M12/M10)</f>
        <v/>
      </c>
      <c r="N13" s="11">
        <f>IF(N10=0,0,N12/N10)</f>
        <v/>
      </c>
      <c r="O13" s="11">
        <f>IF(O10=0,0,O12/O10)</f>
        <v/>
      </c>
    </row>
    <row r="14">
      <c r="A14" t="inlineStr">
        <is>
          <t>Personalkosten (Lohn + Arbeitgeberanteil)</t>
        </is>
      </c>
      <c r="C14" s="7" t="n">
        <v>19500</v>
      </c>
      <c r="D14" s="7" t="n">
        <v>19500</v>
      </c>
      <c r="E14" s="7" t="n">
        <v>19500</v>
      </c>
      <c r="F14" s="7" t="n">
        <v>19500</v>
      </c>
      <c r="G14" s="7" t="n">
        <v>31500</v>
      </c>
      <c r="H14" s="7" t="n">
        <v>19500</v>
      </c>
      <c r="I14" s="7" t="n">
        <v>19500</v>
      </c>
      <c r="J14" s="7" t="n">
        <v>19500</v>
      </c>
      <c r="K14" s="7" t="n">
        <v>19500</v>
      </c>
      <c r="L14" s="7" t="n">
        <v>19500</v>
      </c>
      <c r="M14" s="7" t="n">
        <v>19500</v>
      </c>
      <c r="N14" s="7" t="n">
        <v>19500</v>
      </c>
      <c r="O14" s="8">
        <f>SUM(C14:N14)</f>
        <v/>
      </c>
    </row>
    <row r="15">
      <c r="A15" t="inlineStr">
        <is>
          <t>Raumkosten</t>
        </is>
      </c>
      <c r="C15" s="7" t="n">
        <v>1800</v>
      </c>
      <c r="D15" s="7" t="n">
        <v>1800</v>
      </c>
      <c r="E15" s="7" t="n">
        <v>1800</v>
      </c>
      <c r="F15" s="7" t="n">
        <v>1800</v>
      </c>
      <c r="G15" s="7" t="n">
        <v>1800</v>
      </c>
      <c r="H15" s="7" t="n">
        <v>1800</v>
      </c>
      <c r="I15" s="7" t="n">
        <v>1800</v>
      </c>
      <c r="J15" s="7" t="n">
        <v>1800</v>
      </c>
      <c r="K15" s="7" t="n">
        <v>1800</v>
      </c>
      <c r="L15" s="7" t="n">
        <v>1800</v>
      </c>
      <c r="M15" s="7" t="n">
        <v>1800</v>
      </c>
      <c r="N15" s="7" t="n">
        <v>1800</v>
      </c>
      <c r="O15" s="8">
        <f>SUM(C15:N15)</f>
        <v/>
      </c>
    </row>
    <row r="16">
      <c r="A16" t="inlineStr">
        <is>
          <t>Fahrzeugkosten</t>
        </is>
      </c>
      <c r="C16" s="7" t="n">
        <v>1500</v>
      </c>
      <c r="D16" s="7" t="n">
        <v>1500</v>
      </c>
      <c r="E16" s="7" t="n">
        <v>1500</v>
      </c>
      <c r="F16" s="7" t="n">
        <v>1500</v>
      </c>
      <c r="G16" s="7" t="n">
        <v>1500</v>
      </c>
      <c r="H16" s="7" t="n">
        <v>1500</v>
      </c>
      <c r="I16" s="7" t="n">
        <v>1500</v>
      </c>
      <c r="J16" s="7" t="n">
        <v>1500</v>
      </c>
      <c r="K16" s="7" t="n">
        <v>1500</v>
      </c>
      <c r="L16" s="7" t="n">
        <v>1500</v>
      </c>
      <c r="M16" s="7" t="n">
        <v>1500</v>
      </c>
      <c r="N16" s="7" t="n">
        <v>1500</v>
      </c>
      <c r="O16" s="8">
        <f>SUM(C16:N16)</f>
        <v/>
      </c>
    </row>
    <row r="17">
      <c r="A17" t="inlineStr">
        <is>
          <t>Marketing und Vertrieb</t>
        </is>
      </c>
      <c r="C17" s="7" t="n">
        <v>700</v>
      </c>
      <c r="D17" s="7" t="n">
        <v>700</v>
      </c>
      <c r="E17" s="7" t="n">
        <v>700</v>
      </c>
      <c r="F17" s="7" t="n">
        <v>700</v>
      </c>
      <c r="G17" s="7" t="n">
        <v>700</v>
      </c>
      <c r="H17" s="7" t="n">
        <v>700</v>
      </c>
      <c r="I17" s="7" t="n">
        <v>700</v>
      </c>
      <c r="J17" s="7" t="n">
        <v>700</v>
      </c>
      <c r="K17" s="7" t="n">
        <v>700</v>
      </c>
      <c r="L17" s="7" t="n">
        <v>700</v>
      </c>
      <c r="M17" s="7" t="n">
        <v>700</v>
      </c>
      <c r="N17" s="7" t="n">
        <v>700</v>
      </c>
      <c r="O17" s="8">
        <f>SUM(C17:N17)</f>
        <v/>
      </c>
    </row>
    <row r="18">
      <c r="A18" t="inlineStr">
        <is>
          <t>Büro, IT und Versicherungen</t>
        </is>
      </c>
      <c r="C18" s="7" t="n">
        <v>900</v>
      </c>
      <c r="D18" s="7" t="n">
        <v>900</v>
      </c>
      <c r="E18" s="7" t="n">
        <v>900</v>
      </c>
      <c r="F18" s="7" t="n">
        <v>900</v>
      </c>
      <c r="G18" s="7" t="n">
        <v>900</v>
      </c>
      <c r="H18" s="7" t="n">
        <v>900</v>
      </c>
      <c r="I18" s="7" t="n">
        <v>900</v>
      </c>
      <c r="J18" s="7" t="n">
        <v>900</v>
      </c>
      <c r="K18" s="7" t="n">
        <v>900</v>
      </c>
      <c r="L18" s="7" t="n">
        <v>900</v>
      </c>
      <c r="M18" s="7" t="n">
        <v>900</v>
      </c>
      <c r="N18" s="7" t="n">
        <v>900</v>
      </c>
      <c r="O18" s="8">
        <f>SUM(C18:N18)</f>
        <v/>
      </c>
    </row>
    <row r="19">
      <c r="A19" t="inlineStr">
        <is>
          <t>Abschreibungen</t>
        </is>
      </c>
      <c r="C19" s="7" t="n">
        <v>1000</v>
      </c>
      <c r="D19" s="7" t="n">
        <v>1000</v>
      </c>
      <c r="E19" s="7" t="n">
        <v>1000</v>
      </c>
      <c r="F19" s="7" t="n">
        <v>1000</v>
      </c>
      <c r="G19" s="7" t="n">
        <v>1000</v>
      </c>
      <c r="H19" s="7" t="n">
        <v>1000</v>
      </c>
      <c r="I19" s="7" t="n">
        <v>1000</v>
      </c>
      <c r="J19" s="7" t="n">
        <v>1000</v>
      </c>
      <c r="K19" s="7" t="n">
        <v>1000</v>
      </c>
      <c r="L19" s="7" t="n">
        <v>1000</v>
      </c>
      <c r="M19" s="7" t="n">
        <v>1000</v>
      </c>
      <c r="N19" s="7" t="n">
        <v>1000</v>
      </c>
      <c r="O19" s="8">
        <f>SUM(C19:N19)</f>
        <v/>
      </c>
    </row>
    <row r="20">
      <c r="A20" t="inlineStr">
        <is>
          <t>Sonstige Kosten</t>
        </is>
      </c>
      <c r="C20" s="7" t="n">
        <v>400</v>
      </c>
      <c r="D20" s="7" t="n">
        <v>400</v>
      </c>
      <c r="E20" s="7" t="n">
        <v>400</v>
      </c>
      <c r="F20" s="7" t="n">
        <v>400</v>
      </c>
      <c r="G20" s="7" t="n">
        <v>400</v>
      </c>
      <c r="H20" s="7" t="n">
        <v>400</v>
      </c>
      <c r="I20" s="7" t="n">
        <v>400</v>
      </c>
      <c r="J20" s="7" t="n">
        <v>400</v>
      </c>
      <c r="K20" s="7" t="n">
        <v>400</v>
      </c>
      <c r="L20" s="7" t="n">
        <v>400</v>
      </c>
      <c r="M20" s="7" t="n">
        <v>400</v>
      </c>
      <c r="N20" s="7" t="n">
        <v>400</v>
      </c>
      <c r="O20" s="8">
        <f>SUM(C20:N20)</f>
        <v/>
      </c>
    </row>
    <row r="21">
      <c r="A21" s="9" t="inlineStr">
        <is>
          <t>Betriebliche Aufwendungen gesamt</t>
        </is>
      </c>
      <c r="B21" s="9" t="n"/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SUM(N14:N20)</f>
        <v/>
      </c>
      <c r="O21" s="10">
        <f>SUM(C21:N21)</f>
        <v/>
      </c>
    </row>
    <row r="22">
      <c r="A22" s="9" t="inlineStr">
        <is>
          <t>Betriebsergebnis (EBIT)</t>
        </is>
      </c>
      <c r="B22" s="9" t="n"/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  <c r="O22" s="10">
        <f>SUM(C22:N22)</f>
        <v/>
      </c>
    </row>
    <row r="23">
      <c r="A23" t="inlineStr">
        <is>
          <t>Zinsaufwand</t>
        </is>
      </c>
      <c r="C23" s="7" t="n">
        <v>250</v>
      </c>
      <c r="D23" s="7" t="n">
        <v>250</v>
      </c>
      <c r="E23" s="7" t="n">
        <v>250</v>
      </c>
      <c r="F23" s="7" t="n">
        <v>250</v>
      </c>
      <c r="G23" s="7" t="n">
        <v>250</v>
      </c>
      <c r="H23" s="7" t="n">
        <v>250</v>
      </c>
      <c r="I23" s="7" t="n">
        <v>250</v>
      </c>
      <c r="J23" s="7" t="n">
        <v>250</v>
      </c>
      <c r="K23" s="7" t="n">
        <v>250</v>
      </c>
      <c r="L23" s="7" t="n">
        <v>250</v>
      </c>
      <c r="M23" s="7" t="n">
        <v>250</v>
      </c>
      <c r="N23" s="7" t="n">
        <v>250</v>
      </c>
      <c r="O23" s="8">
        <f>SUM(C23:N23)</f>
        <v/>
      </c>
    </row>
    <row r="24">
      <c r="A24" s="9" t="inlineStr">
        <is>
          <t>Ergebnis vor Steuern</t>
        </is>
      </c>
      <c r="B24" s="9" t="n"/>
      <c r="C24" s="10">
        <f>C22-C23</f>
        <v/>
      </c>
      <c r="D24" s="10">
        <f>D22-D23</f>
        <v/>
      </c>
      <c r="E24" s="10">
        <f>E22-E23</f>
        <v/>
      </c>
      <c r="F24" s="10">
        <f>F22-F23</f>
        <v/>
      </c>
      <c r="G24" s="10">
        <f>G22-G23</f>
        <v/>
      </c>
      <c r="H24" s="10">
        <f>H22-H23</f>
        <v/>
      </c>
      <c r="I24" s="10">
        <f>I22-I23</f>
        <v/>
      </c>
      <c r="J24" s="10">
        <f>J22-J23</f>
        <v/>
      </c>
      <c r="K24" s="10">
        <f>K22-K23</f>
        <v/>
      </c>
      <c r="L24" s="10">
        <f>L22-L23</f>
        <v/>
      </c>
      <c r="M24" s="10">
        <f>M22-M23</f>
        <v/>
      </c>
      <c r="N24" s="10">
        <f>N22-N23</f>
        <v/>
      </c>
      <c r="O24" s="10">
        <f>SUM(C24:N24)</f>
        <v/>
      </c>
    </row>
    <row r="25">
      <c r="A25" t="inlineStr">
        <is>
          <t>Steuern</t>
        </is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>
        <f>MAX(0,ROUND(O24*$C$5,0))</f>
        <v/>
      </c>
    </row>
    <row r="26">
      <c r="A26" s="9" t="inlineStr">
        <is>
          <t>Jahresüberschuss</t>
        </is>
      </c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O24-O25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 nutzen Sie diese Vorlage</t>
        </is>
      </c>
    </row>
    <row r="2">
      <c r="A2" t="inlineStr">
        <is>
          <t>1. Tragen Sie den Umsatz je Monat ein (grüne Zellen). Begründen Sie jede Umsatzzeile mit Preis × Menge oder Stunden × Satz.</t>
        </is>
      </c>
    </row>
    <row r="3">
      <c r="A3" t="inlineStr">
        <is>
          <t>2. Das Material wird als Prozentsatz vom Umsatz Installationen berechnet. Ändern Sie den Prozentsatz in Zelle C4.</t>
        </is>
      </c>
    </row>
    <row r="4">
      <c r="A4" t="inlineStr">
        <is>
          <t>3. Tragen Sie die Fixkosten je Monat ein. Personalkosten = Bruttolohn plus Arbeitgeberanteil zur Sozialversicherung.</t>
        </is>
      </c>
    </row>
    <row r="5">
      <c r="A5" t="inlineStr">
        <is>
          <t>4. Abschreibungen stammen aus Ihrem Investitionsplan: Anschaffungskosten geteilt durch die Nutzungsdauer in Monaten.</t>
        </is>
      </c>
    </row>
    <row r="6">
      <c r="A6" t="inlineStr">
        <is>
          <t>5. Tragen Sie Ihren eigenen Steuersatz in Zelle C5 ein. Auf einen Verlust berechnet die Vorlage keine Steuer.</t>
        </is>
      </c>
    </row>
    <row r="7">
      <c r="A7" t="inlineStr">
        <is>
          <t>6. Alle Beträge sind netto. Umsatzsteuer, Tilgungen und Investitionen gehören in die Liquiditätsplanung, nicht hierher.</t>
        </is>
      </c>
    </row>
    <row r="8">
      <c r="A8" t="inlineStr">
        <is>
          <t>Alle Zahlen sind fiktiv. Anleitung: https://www.digi-data.nl/de/blog/rentabilitaetsvorschau-erstellen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2026-10-28T11:24:11Z</dcterms:created>
  <dcterms:modified xmlns:dcterms="http://purl.org/dc/terms/" xmlns:xsi="http://www.w3.org/2001/XMLSchema-instance" xsi:type="dcterms:W3CDTF">2026-10-28T11:24:11Z</dcterms:modified>
</cp:coreProperties>
</file>